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Учет рабочего времени" sheetId="1" r:id="rId3"/>
  </sheets>
  <definedNames>
    <definedName name="ИменованныйДиапазон1">'Учет рабочего времени'!$D$3</definedName>
  </definedNames>
  <calcPr/>
</workbook>
</file>

<file path=xl/comments1.xml><?xml version="1.0" encoding="utf-8"?>
<comments xmlns="http://schemas.openxmlformats.org/spreadsheetml/2006/main">
  <authors>
    <author/>
  </authors>
  <commentList>
    <comment authorId="0" ref="F13">
      <text>
        <t xml:space="preserve">2 дня компания оплатила</t>
      </text>
    </comment>
    <comment authorId="0" ref="F14">
      <text>
        <t xml:space="preserve">3 дня компания оплатила</t>
      </text>
    </comment>
    <comment authorId="0" ref="B15">
      <text>
        <t xml:space="preserve">старт работы 25 декабря 2015 г</t>
      </text>
    </comment>
    <comment authorId="0" ref="F16">
      <text>
        <t xml:space="preserve">3 дня компания оплатила</t>
      </text>
    </comment>
    <comment authorId="0" ref="B17">
      <text>
        <t xml:space="preserve">старт работы 01-02-2016</t>
      </text>
    </comment>
    <comment authorId="0" ref="B18">
      <text>
        <t xml:space="preserve">старт 09 марта 2016</t>
      </text>
    </comment>
  </commentList>
</comments>
</file>

<file path=xl/sharedStrings.xml><?xml version="1.0" encoding="utf-8"?>
<sst xmlns="http://schemas.openxmlformats.org/spreadsheetml/2006/main" count="46" uniqueCount="30">
  <si>
    <t>Сотрудники</t>
  </si>
  <si>
    <t>март 2016</t>
  </si>
  <si>
    <t>апрель 2016</t>
  </si>
  <si>
    <t>май 2016</t>
  </si>
  <si>
    <t>июнь 2016</t>
  </si>
  <si>
    <t>июль 2016</t>
  </si>
  <si>
    <t>дней</t>
  </si>
  <si>
    <t>дни в часах</t>
  </si>
  <si>
    <t>часов (не полн день)</t>
  </si>
  <si>
    <t>всего в часах</t>
  </si>
  <si>
    <t>Саенок Алексей</t>
  </si>
  <si>
    <t>Чорний Оксана</t>
  </si>
  <si>
    <t>выход с бол 11.04.16</t>
  </si>
  <si>
    <t>Копивская Виктория</t>
  </si>
  <si>
    <t>Картавченко Вадим</t>
  </si>
  <si>
    <t>уволена 01.04.16</t>
  </si>
  <si>
    <t>Якубец Татьяна</t>
  </si>
  <si>
    <t>Павленко Ольга</t>
  </si>
  <si>
    <t>декрет с 18.04.16</t>
  </si>
  <si>
    <t>Дворниченко Илона</t>
  </si>
  <si>
    <t>Поривай Станислав</t>
  </si>
  <si>
    <t>Ярема Диана</t>
  </si>
  <si>
    <t>Рыжий Андрей</t>
  </si>
  <si>
    <t xml:space="preserve">Касьян Евгений </t>
  </si>
  <si>
    <t>больн с 21.03.16</t>
  </si>
  <si>
    <t>Пупко Александр</t>
  </si>
  <si>
    <t>Скачкова Елена</t>
  </si>
  <si>
    <t>Марина Шнейдмиллер</t>
  </si>
  <si>
    <t>ВСЕГО раб дней, часов в месяце</t>
  </si>
  <si>
    <t>Всего раб дней, часов в месяце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</si>
</sst>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  <fill>
      <patternFill patternType="solid">
        <fgColor rgb="FFA4C2F4"/>
        <bgColor rgb="FFA4C2F4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/>
    </xf>
    <xf borderId="0" fillId="2" fontId="1" numFmtId="0" xfId="0" applyFill="1" applyFont="1"/>
    <xf borderId="0" fillId="2" fontId="1" numFmtId="0" xfId="0" applyFont="1"/>
    <xf borderId="0" fillId="2" fontId="1" numFmtId="0" xfId="0" applyAlignment="1" applyFont="1">
      <alignment horizontal="center"/>
    </xf>
    <xf borderId="0" fillId="3" fontId="1" numFmtId="0" xfId="0" applyAlignment="1" applyFill="1" applyFont="1">
      <alignment horizontal="center"/>
    </xf>
    <xf borderId="1" fillId="4" fontId="1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5" fontId="1" numFmtId="0" xfId="0" applyAlignment="1" applyBorder="1" applyFill="1" applyFont="1">
      <alignment vertical="center"/>
    </xf>
    <xf borderId="0" fillId="5" fontId="1" numFmtId="0" xfId="0" applyAlignment="1" applyFont="1">
      <alignment vertical="center" wrapText="1"/>
    </xf>
    <xf borderId="0" fillId="6" fontId="1" numFmtId="0" xfId="0" applyAlignment="1" applyFill="1" applyFont="1">
      <alignment wrapText="1"/>
    </xf>
    <xf borderId="5" fillId="7" fontId="1" numFmtId="0" xfId="0" applyAlignment="1" applyBorder="1" applyFill="1" applyFont="1">
      <alignment horizontal="center" vertical="center" wrapText="1"/>
    </xf>
    <xf borderId="1" fillId="5" fontId="1" numFmtId="0" xfId="0" applyAlignment="1" applyBorder="1" applyFont="1">
      <alignment vertical="center"/>
    </xf>
    <xf borderId="2" fillId="5" fontId="1" numFmtId="0" xfId="0" applyAlignment="1" applyBorder="1" applyFont="1">
      <alignment vertical="center" wrapText="1"/>
    </xf>
    <xf borderId="2" fillId="6" fontId="1" numFmtId="0" xfId="0" applyAlignment="1" applyBorder="1" applyFont="1">
      <alignment wrapText="1"/>
    </xf>
    <xf borderId="3" fillId="7" fontId="1" numFmtId="0" xfId="0" applyAlignment="1" applyBorder="1" applyFont="1">
      <alignment horizontal="center" vertical="center" wrapText="1"/>
    </xf>
    <xf borderId="6" fillId="3" fontId="2" numFmtId="0" xfId="0" applyAlignment="1" applyBorder="1" applyFont="1">
      <alignment/>
    </xf>
    <xf borderId="6" fillId="5" fontId="2" numFmtId="0" xfId="0" applyAlignment="1" applyBorder="1" applyFont="1">
      <alignment/>
    </xf>
    <xf borderId="6" fillId="5" fontId="1" numFmtId="0" xfId="0" applyAlignment="1" applyBorder="1" applyFont="1">
      <alignment/>
    </xf>
    <xf borderId="6" fillId="8" fontId="1" numFmtId="1" xfId="0" applyAlignment="1" applyBorder="1" applyFill="1" applyFont="1" applyNumberFormat="1">
      <alignment/>
    </xf>
    <xf borderId="6" fillId="9" fontId="1" numFmtId="1" xfId="0" applyBorder="1" applyFill="1" applyFont="1" applyNumberFormat="1"/>
    <xf borderId="3" fillId="5" fontId="2" numFmtId="0" xfId="0" applyAlignment="1" applyBorder="1" applyFont="1">
      <alignment/>
    </xf>
    <xf borderId="7" fillId="3" fontId="2" numFmtId="0" xfId="0" applyAlignment="1" applyBorder="1" applyFont="1">
      <alignment/>
    </xf>
    <xf borderId="7" fillId="5" fontId="2" numFmtId="0" xfId="0" applyAlignment="1" applyBorder="1" applyFont="1">
      <alignment/>
    </xf>
    <xf borderId="8" fillId="5" fontId="2" numFmtId="0" xfId="0" applyAlignment="1" applyBorder="1" applyFont="1">
      <alignment/>
    </xf>
    <xf borderId="0" fillId="0" fontId="1" numFmtId="0" xfId="0" applyAlignment="1" applyFont="1">
      <alignment/>
    </xf>
    <xf borderId="6" fillId="9" fontId="1" numFmtId="0" xfId="0" applyBorder="1" applyFont="1"/>
    <xf borderId="7" fillId="3" fontId="2" numFmtId="0" xfId="0" applyAlignment="1" applyBorder="1" applyFont="1">
      <alignment/>
    </xf>
    <xf borderId="6" fillId="0" fontId="1" numFmtId="0" xfId="0" applyAlignment="1" applyBorder="1" applyFont="1">
      <alignment wrapText="1"/>
    </xf>
    <xf borderId="6" fillId="0" fontId="1" numFmtId="0" xfId="0" applyBorder="1" applyFont="1"/>
    <xf borderId="6" fillId="0" fontId="1" numFmtId="1" xfId="0" applyBorder="1" applyFont="1" applyNumberFormat="1"/>
    <xf borderId="6" fillId="0" fontId="1" numFmtId="0" xfId="0" applyBorder="1" applyFont="1"/>
    <xf borderId="6" fillId="10" fontId="1" numFmtId="0" xfId="0" applyAlignment="1" applyBorder="1" applyFill="1" applyFont="1">
      <alignment wrapText="1"/>
    </xf>
    <xf borderId="6" fillId="10" fontId="1" numFmtId="0" xfId="0" applyAlignment="1" applyBorder="1" applyFont="1">
      <alignment/>
    </xf>
    <xf borderId="6" fillId="10" fontId="1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worksheet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2.14"/>
    <col customWidth="1" min="2" max="2" width="19.86"/>
    <col customWidth="1" min="3" max="4" width="7.86"/>
    <col customWidth="1" min="5" max="5" width="7.14"/>
    <col customWidth="1" min="6" max="6" width="7.86"/>
    <col customWidth="1" min="7" max="7" width="6.86"/>
    <col customWidth="1" min="8" max="10" width="7.29"/>
    <col customWidth="1" min="11" max="11" width="7.43"/>
    <col customWidth="1" min="12" max="12" width="7.14"/>
    <col customWidth="1" min="13" max="13" width="7.29"/>
    <col customWidth="1" min="14" max="14" width="6.86"/>
    <col customWidth="1" min="15" max="15" width="6.71"/>
    <col customWidth="1" min="16" max="16" width="7.29"/>
    <col customWidth="1" min="17" max="17" width="6.71"/>
    <col customWidth="1" min="18" max="18" width="6.57"/>
    <col customWidth="1" min="19" max="19" width="6.14"/>
    <col customWidth="1" min="20" max="20" width="7.14"/>
    <col customWidth="1" min="21" max="22" width="6.71"/>
  </cols>
  <sheetData>
    <row r="1" ht="18.0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0" customHeight="1">
      <c r="B3" s="4" t="s">
        <v>0</v>
      </c>
      <c r="C3" s="5" t="s">
        <v>1</v>
      </c>
      <c r="D3" s="6"/>
      <c r="E3" s="6"/>
      <c r="F3" s="7"/>
      <c r="G3" s="5" t="s">
        <v>2</v>
      </c>
      <c r="H3" s="6"/>
      <c r="I3" s="6"/>
      <c r="J3" s="7"/>
      <c r="K3" s="5" t="s">
        <v>3</v>
      </c>
      <c r="L3" s="6"/>
      <c r="M3" s="6"/>
      <c r="N3" s="7"/>
      <c r="O3" s="5" t="s">
        <v>4</v>
      </c>
      <c r="P3" s="6"/>
      <c r="Q3" s="6"/>
      <c r="R3" s="7"/>
      <c r="S3" s="5" t="s">
        <v>5</v>
      </c>
      <c r="T3" s="6"/>
      <c r="U3" s="6"/>
      <c r="V3" s="7"/>
    </row>
    <row r="4" ht="17.25" customHeight="1">
      <c r="C4" s="8" t="s">
        <v>6</v>
      </c>
      <c r="D4" s="9" t="s">
        <v>7</v>
      </c>
      <c r="E4" s="10" t="s">
        <v>8</v>
      </c>
      <c r="F4" s="11" t="s">
        <v>9</v>
      </c>
      <c r="G4" s="12" t="s">
        <v>6</v>
      </c>
      <c r="H4" s="13" t="s">
        <v>7</v>
      </c>
      <c r="I4" s="14" t="s">
        <v>8</v>
      </c>
      <c r="J4" s="15" t="s">
        <v>9</v>
      </c>
      <c r="K4" s="12" t="s">
        <v>6</v>
      </c>
      <c r="L4" s="13" t="s">
        <v>7</v>
      </c>
      <c r="M4" s="14" t="s">
        <v>8</v>
      </c>
      <c r="N4" s="15" t="s">
        <v>9</v>
      </c>
      <c r="O4" s="12" t="s">
        <v>6</v>
      </c>
      <c r="P4" s="13" t="s">
        <v>7</v>
      </c>
      <c r="Q4" s="14" t="s">
        <v>8</v>
      </c>
      <c r="R4" s="15" t="s">
        <v>9</v>
      </c>
      <c r="S4" s="12" t="s">
        <v>6</v>
      </c>
      <c r="T4" s="13" t="s">
        <v>7</v>
      </c>
      <c r="U4" s="14" t="s">
        <v>8</v>
      </c>
      <c r="V4" s="15" t="s">
        <v>9</v>
      </c>
    </row>
    <row r="5">
      <c r="B5" s="16" t="s">
        <v>10</v>
      </c>
      <c r="C5" s="17">
        <v>1.0</v>
      </c>
      <c r="D5" s="18">
        <v>8.0</v>
      </c>
      <c r="E5" s="19">
        <v>0.0</v>
      </c>
      <c r="F5" s="20" t="str">
        <f t="shared" ref="F5:F19" si="1">D5+E5</f>
        <v>8</v>
      </c>
      <c r="G5" s="21">
        <v>0.0</v>
      </c>
      <c r="H5" s="18">
        <v>0.0</v>
      </c>
      <c r="I5" s="19">
        <v>0.0</v>
      </c>
      <c r="J5" s="20" t="str">
        <f t="shared" ref="J5:J18" si="2">H5+I5</f>
        <v>0</v>
      </c>
      <c r="K5" s="21"/>
      <c r="L5" s="18" t="str">
        <f t="shared" ref="L5:L18" si="3">K5*8</f>
        <v>0</v>
      </c>
      <c r="M5" s="19"/>
      <c r="N5" s="20" t="str">
        <f t="shared" ref="N5:N18" si="4">L5+M5</f>
        <v>0</v>
      </c>
      <c r="O5" s="21"/>
      <c r="P5" s="18" t="str">
        <f t="shared" ref="P5:P18" si="5">O5*8</f>
        <v>0</v>
      </c>
      <c r="Q5" s="19"/>
      <c r="R5" s="20" t="str">
        <f t="shared" ref="R5:R18" si="6">P5+Q5</f>
        <v>0</v>
      </c>
      <c r="S5" s="21"/>
      <c r="T5" s="18" t="str">
        <f t="shared" ref="T5:T18" si="7">S5*8</f>
        <v>0</v>
      </c>
      <c r="U5" s="19"/>
      <c r="V5" s="20" t="str">
        <f t="shared" ref="V5:V18" si="8">T5+U5</f>
        <v>0</v>
      </c>
    </row>
    <row r="6">
      <c r="B6" s="22" t="s">
        <v>11</v>
      </c>
      <c r="C6" s="23">
        <v>0.0</v>
      </c>
      <c r="D6" s="18">
        <v>1.0</v>
      </c>
      <c r="E6" s="19">
        <v>0.0</v>
      </c>
      <c r="F6" s="20" t="str">
        <f t="shared" si="1"/>
        <v>1</v>
      </c>
      <c r="G6" s="24">
        <v>0.0</v>
      </c>
      <c r="H6" s="18">
        <v>0.0</v>
      </c>
      <c r="I6" s="19">
        <v>0.0</v>
      </c>
      <c r="J6" s="20" t="str">
        <f t="shared" si="2"/>
        <v>0</v>
      </c>
      <c r="K6" s="24"/>
      <c r="L6" s="18" t="str">
        <f t="shared" si="3"/>
        <v>0</v>
      </c>
      <c r="M6" s="19"/>
      <c r="N6" s="20" t="str">
        <f t="shared" si="4"/>
        <v>0</v>
      </c>
      <c r="O6" s="24"/>
      <c r="P6" s="18" t="str">
        <f t="shared" si="5"/>
        <v>0</v>
      </c>
      <c r="Q6" s="19"/>
      <c r="R6" s="20" t="str">
        <f t="shared" si="6"/>
        <v>0</v>
      </c>
      <c r="S6" s="24"/>
      <c r="T6" s="18" t="str">
        <f t="shared" si="7"/>
        <v>0</v>
      </c>
      <c r="U6" s="19"/>
      <c r="V6" s="20" t="str">
        <f t="shared" si="8"/>
        <v>0</v>
      </c>
    </row>
    <row r="7">
      <c r="A7" s="25" t="s">
        <v>12</v>
      </c>
      <c r="B7" s="22" t="s">
        <v>13</v>
      </c>
      <c r="C7" s="23">
        <v>21.0</v>
      </c>
      <c r="D7" s="18">
        <v>168.0</v>
      </c>
      <c r="E7" s="19">
        <v>0.0</v>
      </c>
      <c r="F7" s="20" t="str">
        <f t="shared" si="1"/>
        <v>168</v>
      </c>
      <c r="G7" s="24">
        <v>6.0</v>
      </c>
      <c r="H7" s="18" t="str">
        <f t="shared" ref="H7:H8" si="9">G7*8</f>
        <v>48</v>
      </c>
      <c r="I7" s="19">
        <v>0.0</v>
      </c>
      <c r="J7" s="20" t="str">
        <f t="shared" si="2"/>
        <v>48</v>
      </c>
      <c r="K7" s="24"/>
      <c r="L7" s="18" t="str">
        <f t="shared" si="3"/>
        <v>0</v>
      </c>
      <c r="M7" s="19"/>
      <c r="N7" s="20" t="str">
        <f t="shared" si="4"/>
        <v>0</v>
      </c>
      <c r="O7" s="24"/>
      <c r="P7" s="18" t="str">
        <f t="shared" si="5"/>
        <v>0</v>
      </c>
      <c r="Q7" s="19"/>
      <c r="R7" s="20" t="str">
        <f t="shared" si="6"/>
        <v>0</v>
      </c>
      <c r="S7" s="24"/>
      <c r="T7" s="18" t="str">
        <f t="shared" si="7"/>
        <v>0</v>
      </c>
      <c r="U7" s="19"/>
      <c r="V7" s="20" t="str">
        <f t="shared" si="8"/>
        <v>0</v>
      </c>
    </row>
    <row r="8">
      <c r="B8" s="22" t="s">
        <v>14</v>
      </c>
      <c r="C8" s="23">
        <v>0.0</v>
      </c>
      <c r="D8" s="18">
        <v>0.0</v>
      </c>
      <c r="E8" s="19">
        <v>0.0</v>
      </c>
      <c r="F8" s="20" t="str">
        <f t="shared" si="1"/>
        <v>0</v>
      </c>
      <c r="G8" s="24">
        <v>0.0</v>
      </c>
      <c r="H8" s="18" t="str">
        <f t="shared" si="9"/>
        <v>0</v>
      </c>
      <c r="I8" s="19">
        <v>0.0</v>
      </c>
      <c r="J8" s="20" t="str">
        <f t="shared" si="2"/>
        <v>0</v>
      </c>
      <c r="K8" s="24"/>
      <c r="L8" s="18" t="str">
        <f t="shared" si="3"/>
        <v>0</v>
      </c>
      <c r="M8" s="19"/>
      <c r="N8" s="20" t="str">
        <f t="shared" si="4"/>
        <v>0</v>
      </c>
      <c r="O8" s="24"/>
      <c r="P8" s="18" t="str">
        <f t="shared" si="5"/>
        <v>0</v>
      </c>
      <c r="Q8" s="19"/>
      <c r="R8" s="20" t="str">
        <f t="shared" si="6"/>
        <v>0</v>
      </c>
      <c r="S8" s="24"/>
      <c r="T8" s="18" t="str">
        <f t="shared" si="7"/>
        <v>0</v>
      </c>
      <c r="U8" s="19"/>
      <c r="V8" s="20" t="str">
        <f t="shared" si="8"/>
        <v>0</v>
      </c>
    </row>
    <row r="9">
      <c r="A9" s="25" t="s">
        <v>15</v>
      </c>
      <c r="B9" s="22" t="s">
        <v>16</v>
      </c>
      <c r="C9" s="23">
        <v>0.0</v>
      </c>
      <c r="D9" s="18">
        <v>0.0</v>
      </c>
      <c r="E9" s="19">
        <v>1.0</v>
      </c>
      <c r="F9" s="20" t="str">
        <f t="shared" si="1"/>
        <v>1</v>
      </c>
      <c r="G9" s="24">
        <v>0.0</v>
      </c>
      <c r="H9" s="18">
        <v>0.0</v>
      </c>
      <c r="I9" s="19">
        <v>0.0</v>
      </c>
      <c r="J9" s="20" t="str">
        <f t="shared" si="2"/>
        <v>0</v>
      </c>
      <c r="K9" s="24"/>
      <c r="L9" s="18" t="str">
        <f t="shared" si="3"/>
        <v>0</v>
      </c>
      <c r="M9" s="19"/>
      <c r="N9" s="20" t="str">
        <f t="shared" si="4"/>
        <v>0</v>
      </c>
      <c r="O9" s="24"/>
      <c r="P9" s="18" t="str">
        <f t="shared" si="5"/>
        <v>0</v>
      </c>
      <c r="Q9" s="19"/>
      <c r="R9" s="20" t="str">
        <f t="shared" si="6"/>
        <v>0</v>
      </c>
      <c r="S9" s="24"/>
      <c r="T9" s="18" t="str">
        <f t="shared" si="7"/>
        <v>0</v>
      </c>
      <c r="U9" s="19"/>
      <c r="V9" s="20" t="str">
        <f t="shared" si="8"/>
        <v>0</v>
      </c>
    </row>
    <row r="10">
      <c r="B10" s="22" t="s">
        <v>17</v>
      </c>
      <c r="C10" s="23">
        <v>0.0</v>
      </c>
      <c r="D10" s="18">
        <v>0.0</v>
      </c>
      <c r="E10" s="19">
        <v>0.0</v>
      </c>
      <c r="F10" s="20" t="str">
        <f t="shared" si="1"/>
        <v>0</v>
      </c>
      <c r="G10" s="24">
        <v>8.0</v>
      </c>
      <c r="H10" s="18" t="str">
        <f t="shared" ref="H10:H18" si="10">G10*8</f>
        <v>64</v>
      </c>
      <c r="I10" s="19">
        <v>0.0</v>
      </c>
      <c r="J10" s="20" t="str">
        <f t="shared" si="2"/>
        <v>64</v>
      </c>
      <c r="K10" s="24"/>
      <c r="L10" s="18" t="str">
        <f t="shared" si="3"/>
        <v>0</v>
      </c>
      <c r="M10" s="19"/>
      <c r="N10" s="20" t="str">
        <f t="shared" si="4"/>
        <v>0</v>
      </c>
      <c r="O10" s="24"/>
      <c r="P10" s="18" t="str">
        <f t="shared" si="5"/>
        <v>0</v>
      </c>
      <c r="Q10" s="19"/>
      <c r="R10" s="20" t="str">
        <f t="shared" si="6"/>
        <v>0</v>
      </c>
      <c r="S10" s="24"/>
      <c r="T10" s="18" t="str">
        <f t="shared" si="7"/>
        <v>0</v>
      </c>
      <c r="U10" s="19"/>
      <c r="V10" s="20" t="str">
        <f t="shared" si="8"/>
        <v>0</v>
      </c>
    </row>
    <row r="11">
      <c r="A11" s="25" t="s">
        <v>18</v>
      </c>
      <c r="B11" s="22" t="s">
        <v>19</v>
      </c>
      <c r="C11" s="23">
        <v>2.0</v>
      </c>
      <c r="D11" s="18">
        <v>16.0</v>
      </c>
      <c r="E11" s="19">
        <v>0.0</v>
      </c>
      <c r="F11" s="20" t="str">
        <f t="shared" si="1"/>
        <v>16</v>
      </c>
      <c r="G11" s="24">
        <v>10.0</v>
      </c>
      <c r="H11" s="18" t="str">
        <f t="shared" si="10"/>
        <v>80</v>
      </c>
      <c r="I11" s="19">
        <v>0.0</v>
      </c>
      <c r="J11" s="20" t="str">
        <f t="shared" si="2"/>
        <v>80</v>
      </c>
      <c r="K11" s="24"/>
      <c r="L11" s="18" t="str">
        <f t="shared" si="3"/>
        <v>0</v>
      </c>
      <c r="M11" s="19"/>
      <c r="N11" s="20" t="str">
        <f t="shared" si="4"/>
        <v>0</v>
      </c>
      <c r="O11" s="24"/>
      <c r="P11" s="18" t="str">
        <f t="shared" si="5"/>
        <v>0</v>
      </c>
      <c r="Q11" s="19"/>
      <c r="R11" s="20" t="str">
        <f t="shared" si="6"/>
        <v>0</v>
      </c>
      <c r="S11" s="24"/>
      <c r="T11" s="18" t="str">
        <f t="shared" si="7"/>
        <v>0</v>
      </c>
      <c r="U11" s="19"/>
      <c r="V11" s="20" t="str">
        <f t="shared" si="8"/>
        <v>0</v>
      </c>
    </row>
    <row r="12">
      <c r="B12" s="22" t="s">
        <v>20</v>
      </c>
      <c r="C12" s="23">
        <v>1.0</v>
      </c>
      <c r="D12" s="18">
        <v>8.0</v>
      </c>
      <c r="E12" s="19">
        <v>1.0</v>
      </c>
      <c r="F12" s="20" t="str">
        <f t="shared" si="1"/>
        <v>9</v>
      </c>
      <c r="G12" s="24">
        <v>0.0</v>
      </c>
      <c r="H12" s="18" t="str">
        <f t="shared" si="10"/>
        <v>0</v>
      </c>
      <c r="I12" s="19">
        <v>0.0</v>
      </c>
      <c r="J12" s="20" t="str">
        <f t="shared" si="2"/>
        <v>0</v>
      </c>
      <c r="K12" s="24"/>
      <c r="L12" s="18" t="str">
        <f t="shared" si="3"/>
        <v>0</v>
      </c>
      <c r="M12" s="19"/>
      <c r="N12" s="20" t="str">
        <f t="shared" si="4"/>
        <v>0</v>
      </c>
      <c r="O12" s="24"/>
      <c r="P12" s="18" t="str">
        <f t="shared" si="5"/>
        <v>0</v>
      </c>
      <c r="Q12" s="19"/>
      <c r="R12" s="20" t="str">
        <f t="shared" si="6"/>
        <v>0</v>
      </c>
      <c r="S12" s="24"/>
      <c r="T12" s="18" t="str">
        <f t="shared" si="7"/>
        <v>0</v>
      </c>
      <c r="U12" s="19"/>
      <c r="V12" s="20" t="str">
        <f t="shared" si="8"/>
        <v>0</v>
      </c>
    </row>
    <row r="13">
      <c r="B13" s="22" t="s">
        <v>21</v>
      </c>
      <c r="C13" s="23">
        <v>2.0</v>
      </c>
      <c r="D13" s="18">
        <v>16.0</v>
      </c>
      <c r="E13" s="19">
        <v>1.0</v>
      </c>
      <c r="F13" s="26" t="str">
        <f t="shared" si="1"/>
        <v>17</v>
      </c>
      <c r="G13" s="24">
        <v>0.0</v>
      </c>
      <c r="H13" s="18" t="str">
        <f t="shared" si="10"/>
        <v>0</v>
      </c>
      <c r="I13" s="19">
        <v>3.0</v>
      </c>
      <c r="J13" s="20" t="str">
        <f t="shared" si="2"/>
        <v>3</v>
      </c>
      <c r="K13" s="24"/>
      <c r="L13" s="18" t="str">
        <f t="shared" si="3"/>
        <v>0</v>
      </c>
      <c r="M13" s="19"/>
      <c r="N13" s="20" t="str">
        <f t="shared" si="4"/>
        <v>0</v>
      </c>
      <c r="O13" s="24"/>
      <c r="P13" s="18" t="str">
        <f t="shared" si="5"/>
        <v>0</v>
      </c>
      <c r="Q13" s="19"/>
      <c r="R13" s="20" t="str">
        <f t="shared" si="6"/>
        <v>0</v>
      </c>
      <c r="S13" s="24"/>
      <c r="T13" s="18" t="str">
        <f t="shared" si="7"/>
        <v>0</v>
      </c>
      <c r="U13" s="19"/>
      <c r="V13" s="20" t="str">
        <f t="shared" si="8"/>
        <v>0</v>
      </c>
    </row>
    <row r="14">
      <c r="B14" s="22" t="s">
        <v>22</v>
      </c>
      <c r="C14" s="23">
        <v>6.0</v>
      </c>
      <c r="D14" s="18">
        <v>48.0</v>
      </c>
      <c r="E14" s="19">
        <v>4.0</v>
      </c>
      <c r="F14" s="26" t="str">
        <f t="shared" si="1"/>
        <v>52</v>
      </c>
      <c r="G14" s="24">
        <v>1.0</v>
      </c>
      <c r="H14" s="18" t="str">
        <f t="shared" si="10"/>
        <v>8</v>
      </c>
      <c r="I14" s="19">
        <v>0.0</v>
      </c>
      <c r="J14" s="20" t="str">
        <f t="shared" si="2"/>
        <v>8</v>
      </c>
      <c r="K14" s="24"/>
      <c r="L14" s="18" t="str">
        <f t="shared" si="3"/>
        <v>0</v>
      </c>
      <c r="M14" s="19"/>
      <c r="N14" s="20" t="str">
        <f t="shared" si="4"/>
        <v>0</v>
      </c>
      <c r="O14" s="24"/>
      <c r="P14" s="18" t="str">
        <f t="shared" si="5"/>
        <v>0</v>
      </c>
      <c r="Q14" s="19"/>
      <c r="R14" s="20" t="str">
        <f t="shared" si="6"/>
        <v>0</v>
      </c>
      <c r="S14" s="24"/>
      <c r="T14" s="18" t="str">
        <f t="shared" si="7"/>
        <v>0</v>
      </c>
      <c r="U14" s="19"/>
      <c r="V14" s="20" t="str">
        <f t="shared" si="8"/>
        <v>0</v>
      </c>
    </row>
    <row r="15">
      <c r="B15" s="27" t="s">
        <v>23</v>
      </c>
      <c r="C15" s="23">
        <v>0.0</v>
      </c>
      <c r="D15" s="18">
        <v>0.0</v>
      </c>
      <c r="E15" s="19">
        <v>0.0</v>
      </c>
      <c r="F15" s="20" t="str">
        <f t="shared" si="1"/>
        <v>0</v>
      </c>
      <c r="G15" s="24">
        <v>0.0</v>
      </c>
      <c r="H15" s="18" t="str">
        <f t="shared" si="10"/>
        <v>0</v>
      </c>
      <c r="I15" s="19">
        <v>0.0</v>
      </c>
      <c r="J15" s="20" t="str">
        <f t="shared" si="2"/>
        <v>0</v>
      </c>
      <c r="K15" s="24"/>
      <c r="L15" s="18" t="str">
        <f t="shared" si="3"/>
        <v>0</v>
      </c>
      <c r="M15" s="19"/>
      <c r="N15" s="20" t="str">
        <f t="shared" si="4"/>
        <v>0</v>
      </c>
      <c r="O15" s="24"/>
      <c r="P15" s="18" t="str">
        <f t="shared" si="5"/>
        <v>0</v>
      </c>
      <c r="Q15" s="19"/>
      <c r="R15" s="20" t="str">
        <f t="shared" si="6"/>
        <v>0</v>
      </c>
      <c r="S15" s="24"/>
      <c r="T15" s="18" t="str">
        <f t="shared" si="7"/>
        <v>0</v>
      </c>
      <c r="U15" s="19"/>
      <c r="V15" s="20" t="str">
        <f t="shared" si="8"/>
        <v>0</v>
      </c>
    </row>
    <row r="16">
      <c r="A16" s="25" t="s">
        <v>24</v>
      </c>
      <c r="B16" s="22" t="s">
        <v>25</v>
      </c>
      <c r="C16" s="23">
        <v>9.0</v>
      </c>
      <c r="D16" s="18">
        <v>72.0</v>
      </c>
      <c r="E16" s="19">
        <v>0.0</v>
      </c>
      <c r="F16" s="26" t="str">
        <f t="shared" si="1"/>
        <v>72</v>
      </c>
      <c r="G16" s="24">
        <v>21.0</v>
      </c>
      <c r="H16" s="18" t="str">
        <f t="shared" si="10"/>
        <v>168</v>
      </c>
      <c r="I16" s="19">
        <v>0.0</v>
      </c>
      <c r="J16" s="20" t="str">
        <f t="shared" si="2"/>
        <v>168</v>
      </c>
      <c r="K16" s="24"/>
      <c r="L16" s="18" t="str">
        <f t="shared" si="3"/>
        <v>0</v>
      </c>
      <c r="M16" s="19"/>
      <c r="N16" s="20" t="str">
        <f t="shared" si="4"/>
        <v>0</v>
      </c>
      <c r="O16" s="24"/>
      <c r="P16" s="18" t="str">
        <f t="shared" si="5"/>
        <v>0</v>
      </c>
      <c r="Q16" s="19"/>
      <c r="R16" s="20" t="str">
        <f t="shared" si="6"/>
        <v>0</v>
      </c>
      <c r="S16" s="24"/>
      <c r="T16" s="18" t="str">
        <f t="shared" si="7"/>
        <v>0</v>
      </c>
      <c r="U16" s="19"/>
      <c r="V16" s="20" t="str">
        <f t="shared" si="8"/>
        <v>0</v>
      </c>
    </row>
    <row r="17">
      <c r="B17" s="22" t="s">
        <v>26</v>
      </c>
      <c r="C17" s="23">
        <v>2.0</v>
      </c>
      <c r="D17" s="18">
        <v>16.0</v>
      </c>
      <c r="E17" s="19">
        <v>4.0</v>
      </c>
      <c r="F17" s="20" t="str">
        <f t="shared" si="1"/>
        <v>20</v>
      </c>
      <c r="G17" s="24">
        <v>6.0</v>
      </c>
      <c r="H17" s="18" t="str">
        <f t="shared" si="10"/>
        <v>48</v>
      </c>
      <c r="I17" s="19">
        <v>3.0</v>
      </c>
      <c r="J17" s="20" t="str">
        <f t="shared" si="2"/>
        <v>51</v>
      </c>
      <c r="K17" s="24"/>
      <c r="L17" s="18" t="str">
        <f t="shared" si="3"/>
        <v>0</v>
      </c>
      <c r="M17" s="19"/>
      <c r="N17" s="20" t="str">
        <f t="shared" si="4"/>
        <v>0</v>
      </c>
      <c r="O17" s="24"/>
      <c r="P17" s="18" t="str">
        <f t="shared" si="5"/>
        <v>0</v>
      </c>
      <c r="Q17" s="19"/>
      <c r="R17" s="20" t="str">
        <f t="shared" si="6"/>
        <v>0</v>
      </c>
      <c r="S17" s="24"/>
      <c r="T17" s="18" t="str">
        <f t="shared" si="7"/>
        <v>0</v>
      </c>
      <c r="U17" s="19"/>
      <c r="V17" s="20" t="str">
        <f t="shared" si="8"/>
        <v>0</v>
      </c>
    </row>
    <row r="18">
      <c r="B18" s="22" t="s">
        <v>27</v>
      </c>
      <c r="C18" s="23">
        <v>2.0</v>
      </c>
      <c r="D18" s="18">
        <v>16.0</v>
      </c>
      <c r="E18" s="19">
        <v>0.0</v>
      </c>
      <c r="F18" s="20" t="str">
        <f t="shared" si="1"/>
        <v>16</v>
      </c>
      <c r="G18" s="24">
        <v>0.0</v>
      </c>
      <c r="H18" s="18" t="str">
        <f t="shared" si="10"/>
        <v>0</v>
      </c>
      <c r="I18" s="19">
        <v>0.0</v>
      </c>
      <c r="J18" s="20" t="str">
        <f t="shared" si="2"/>
        <v>0</v>
      </c>
      <c r="K18" s="24"/>
      <c r="L18" s="18" t="str">
        <f t="shared" si="3"/>
        <v>0</v>
      </c>
      <c r="M18" s="19"/>
      <c r="N18" s="20" t="str">
        <f t="shared" si="4"/>
        <v>0</v>
      </c>
      <c r="O18" s="24"/>
      <c r="P18" s="18" t="str">
        <f t="shared" si="5"/>
        <v>0</v>
      </c>
      <c r="Q18" s="19"/>
      <c r="R18" s="20" t="str">
        <f t="shared" si="6"/>
        <v>0</v>
      </c>
      <c r="S18" s="24"/>
      <c r="T18" s="18" t="str">
        <f t="shared" si="7"/>
        <v>0</v>
      </c>
      <c r="U18" s="19"/>
      <c r="V18" s="20" t="str">
        <f t="shared" si="8"/>
        <v>0</v>
      </c>
    </row>
    <row r="19">
      <c r="B19" s="28" t="s">
        <v>28</v>
      </c>
      <c r="C19" s="29" t="str">
        <f t="shared" ref="C19:E19" si="11">SUM(C5:C18)</f>
        <v>46</v>
      </c>
      <c r="D19" s="29" t="str">
        <f t="shared" si="11"/>
        <v>369</v>
      </c>
      <c r="E19" s="30" t="str">
        <f t="shared" si="11"/>
        <v>11</v>
      </c>
      <c r="F19" s="30" t="str">
        <f t="shared" si="1"/>
        <v>380</v>
      </c>
      <c r="G19" s="29" t="str">
        <f t="shared" ref="G19:I19" si="12">SUM(G5:G18)</f>
        <v>52</v>
      </c>
      <c r="H19" s="29" t="str">
        <f t="shared" si="12"/>
        <v>416</v>
      </c>
      <c r="I19" s="30" t="str">
        <f t="shared" si="12"/>
        <v>6</v>
      </c>
      <c r="J19" s="29" t="str">
        <f>SUM(J4:J18)</f>
        <v>422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>
      <c r="B20" s="32" t="s">
        <v>29</v>
      </c>
      <c r="C20" s="33">
        <v>21.0</v>
      </c>
      <c r="D20" s="33">
        <v>168.0</v>
      </c>
      <c r="E20" s="34"/>
      <c r="F20" s="34"/>
      <c r="G20" s="33">
        <v>21.0</v>
      </c>
      <c r="H20" s="33">
        <v>168.0</v>
      </c>
      <c r="I20" s="34"/>
      <c r="J20" s="34"/>
      <c r="K20" s="33">
        <v>19.0</v>
      </c>
      <c r="L20" s="33">
        <v>152.0</v>
      </c>
      <c r="M20" s="34"/>
      <c r="N20" s="34"/>
      <c r="O20" s="33">
        <v>20.0</v>
      </c>
      <c r="P20" s="33" t="str">
        <f>O20*8</f>
        <v>160</v>
      </c>
      <c r="Q20" s="34"/>
      <c r="R20" s="34"/>
      <c r="S20" s="33">
        <v>21.0</v>
      </c>
      <c r="T20" s="33" t="str">
        <f>S20*8</f>
        <v>168</v>
      </c>
      <c r="U20" s="34"/>
      <c r="V20" s="34"/>
    </row>
    <row r="22">
      <c r="B22" s="25"/>
    </row>
  </sheetData>
  <mergeCells count="6">
    <mergeCell ref="C3:F3"/>
    <mergeCell ref="G3:J3"/>
    <mergeCell ref="K3:N3"/>
    <mergeCell ref="B3:B4"/>
    <mergeCell ref="O3:R3"/>
    <mergeCell ref="S3:V3"/>
  </mergeCells>
  <conditionalFormatting sqref="D4 H4 L4 P4 T4">
    <cfRule type="notContainsBlanks" dxfId="0" priority="1">
      <formula>LEN(TRIM(D4))&gt;0</formula>
    </cfRule>
  </conditionalFormatting>
  <drawing r:id="rId2"/>
  <legacyDrawing r:id="rId3"/>
</worksheet>
</file>